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学院组班重修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<sst xmlns="http://schemas.openxmlformats.org/spreadsheetml/2006/main" count="82" uniqueCount="63">
  <si>
    <t>开课学院</t>
  </si>
  <si>
    <t>课程编码</t>
  </si>
  <si>
    <t>课程名称</t>
  </si>
  <si>
    <t>班级</t>
  </si>
  <si>
    <t>合班号</t>
  </si>
  <si>
    <t>学分</t>
  </si>
  <si>
    <t>教师</t>
  </si>
  <si>
    <t>教师编号</t>
  </si>
  <si>
    <t>授课时间</t>
  </si>
  <si>
    <t>授课地点</t>
  </si>
  <si>
    <t>数学学院（公共数学教学部）</t>
  </si>
  <si>
    <t>09400240</t>
  </si>
  <si>
    <t>实证金融分析</t>
  </si>
  <si>
    <t>xyzb097</t>
  </si>
  <si>
    <r>
      <rPr>
        <sz val="11"/>
        <color rgb="FF000000"/>
        <rFont val="等线"/>
        <charset val="134"/>
      </rPr>
      <t>季慧慧</t>
    </r>
  </si>
  <si>
    <r>
      <rPr>
        <sz val="11"/>
        <color rgb="FF000000"/>
        <rFont val="等线"/>
        <charset val="134"/>
      </rPr>
      <t>第9到11周，周一3-4节</t>
    </r>
  </si>
  <si>
    <r>
      <rPr>
        <sz val="11"/>
        <color rgb="FF000000"/>
        <rFont val="等线"/>
        <charset val="134"/>
      </rPr>
      <t>位育楼302</t>
    </r>
  </si>
  <si>
    <t>09400230</t>
  </si>
  <si>
    <t>管理运筹学</t>
  </si>
  <si>
    <t>xyzb096</t>
  </si>
  <si>
    <t>李宝珍</t>
  </si>
  <si>
    <t>9-11周周一10-12节</t>
  </si>
  <si>
    <t>位育楼413</t>
  </si>
  <si>
    <t>09400300</t>
  </si>
  <si>
    <t>数理金融</t>
  </si>
  <si>
    <t>xyzb098</t>
  </si>
  <si>
    <r>
      <rPr>
        <sz val="11"/>
        <color rgb="FF000000"/>
        <rFont val="等线"/>
        <charset val="134"/>
      </rPr>
      <t>苏小囡</t>
    </r>
  </si>
  <si>
    <r>
      <rPr>
        <sz val="11"/>
        <color rgb="FF000000"/>
        <rFont val="等线"/>
        <charset val="134"/>
      </rPr>
      <t>第9到11周，周一8-9节</t>
    </r>
  </si>
  <si>
    <r>
      <rPr>
        <sz val="11"/>
        <color rgb="FF000000"/>
        <rFont val="等线"/>
        <charset val="134"/>
      </rPr>
      <t>位育楼206</t>
    </r>
  </si>
  <si>
    <t>09400210</t>
  </si>
  <si>
    <t>高等数学一</t>
  </si>
  <si>
    <t>xyzb095</t>
  </si>
  <si>
    <t>胡锐</t>
  </si>
  <si>
    <t>周三3-5节，9-12周</t>
  </si>
  <si>
    <t>位育楼313</t>
  </si>
  <si>
    <t>09400320</t>
  </si>
  <si>
    <t>数学分析二</t>
  </si>
  <si>
    <t>xyzb099</t>
  </si>
  <si>
    <t>薛帅帅</t>
  </si>
  <si>
    <t>11月1日6-10节；
11月11日6-10节；
11月18日6-10节</t>
  </si>
  <si>
    <t>位育楼304</t>
  </si>
  <si>
    <t>09400340</t>
  </si>
  <si>
    <t>数学分析三</t>
  </si>
  <si>
    <t>xyzb100</t>
  </si>
  <si>
    <t>陆辉</t>
  </si>
  <si>
    <t>8-12周，每周五3-4节</t>
  </si>
  <si>
    <t>位育楼301</t>
  </si>
  <si>
    <t>09400530</t>
  </si>
  <si>
    <t>应用随机过程</t>
  </si>
  <si>
    <t>xyzb108</t>
  </si>
  <si>
    <t>张爱丽</t>
  </si>
  <si>
    <t>第10-12周周三下午1:30-3:00</t>
  </si>
  <si>
    <t>位育楼208</t>
  </si>
  <si>
    <t>09400620</t>
  </si>
  <si>
    <t>数学模型与数学实验</t>
  </si>
  <si>
    <t>xyzb110</t>
  </si>
  <si>
    <t>郑玉国</t>
  </si>
  <si>
    <t>08300210</t>
  </si>
  <si>
    <t>概率论与数理统计</t>
  </si>
  <si>
    <t>xyzb104</t>
  </si>
  <si>
    <t>尤国桥</t>
  </si>
  <si>
    <t>第9-11周周六1-4节</t>
  </si>
  <si>
    <t>位育楼305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</si>
</sst>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9"/>
      <name val="宋体"/>
      <charset val="134"/>
    </font>
    <font>
      <sz val="11"/>
      <color rgb="FF000000"/>
      <name val="等线"/>
      <charset val="134"/>
    </font>
    <font>
      <sz val="11"/>
      <name val="等线"/>
      <charset val="134"/>
      <scheme val="minor"/>
    </font>
    <font>
      <sz val="11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/>
    <xf numFmtId="49" fontId="1" fillId="0" borderId="1" xfId="0" applyNumberFormat="1" applyFont="1" applyBorder="1"/>
    <xf numFmtId="49" fontId="2" fillId="0" borderId="1" xfId="0" applyNumberFormat="1" applyFont="1" applyBorder="1" applyAlignment="1">
      <alignment horizontal="left" vertical="center"/>
    </xf>
    <xf numFmtId="49" fontId="0" fillId="0" borderId="1" xfId="0" applyNumberFormat="1" applyBorder="1"/>
    <xf numFmtId="49" fontId="0" fillId="0" borderId="1" xfId="0" applyNumberFormat="1" applyFill="1" applyBorder="1"/>
    <xf numFmtId="0" fontId="0" fillId="0" borderId="1" xfId="0" applyBorder="1"/>
    <xf numFmtId="0" fontId="3" fillId="0" borderId="2" xfId="0" applyFont="1" applyBorder="1" applyAlignment="1">
      <alignment horizontal="left"/>
    </xf>
    <xf numFmtId="0" fontId="3" fillId="0" borderId="2" xfId="0" applyFont="1" applyBorder="1" applyAlignment="1">
      <alignment horizontal="right"/>
    </xf>
    <xf numFmtId="49" fontId="0" fillId="0" borderId="1" xfId="0" applyNumberFormat="1" applyFill="1" applyBorder="1"/>
    <xf numFmtId="0" fontId="0" fillId="0" borderId="1" xfId="0" applyFill="1" applyBorder="1"/>
    <xf numFmtId="0" fontId="0" fillId="0" borderId="1" xfId="0" applyFont="1" applyBorder="1"/>
    <xf numFmtId="49" fontId="4" fillId="0" borderId="1" xfId="0" applyNumberFormat="1" applyFont="1" applyBorder="1"/>
    <xf numFmtId="49" fontId="4" fillId="0" borderId="1" xfId="0" applyNumberFormat="1" applyFont="1" applyFill="1" applyBorder="1"/>
    <xf numFmtId="0" fontId="4" fillId="0" borderId="1" xfId="0" applyFont="1" applyBorder="1"/>
    <xf numFmtId="0" fontId="5" fillId="0" borderId="2" xfId="0" applyFont="1" applyBorder="1" applyAlignment="1">
      <alignment horizontal="left"/>
    </xf>
    <xf numFmtId="0" fontId="5" fillId="0" borderId="2" xfId="0" applyFont="1" applyBorder="1" applyAlignment="1">
      <alignment horizontal="right"/>
    </xf>
    <xf numFmtId="49" fontId="4" fillId="0" borderId="1" xfId="0" applyNumberFormat="1" applyFont="1" applyFill="1" applyBorder="1"/>
    <xf numFmtId="0" fontId="4" fillId="0" borderId="1" xfId="0" applyFont="1" applyFill="1" applyBorder="1"/>
    <xf numFmtId="0" fontId="1" fillId="0" borderId="1" xfId="0" applyFont="1" applyBorder="1"/>
    <xf numFmtId="0" fontId="0" fillId="0" borderId="1" xfId="0" applyFont="1" applyBorder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150;&#20844;\&#25945;&#23398;&#36816;&#34892;\3.&#32452;&#29677;&#37325;&#20462;\2023-2024-1\&#23398;&#38498;&#32452;&#29677;&#37325;&#20462;\202320241&#23398;&#26399;&#23398;&#38498;&#32452;&#29677;&#37325;&#20462;.xlsx" TargetMode="Externa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tabSelected="1" workbookViewId="0">
      <selection activeCell="C6" sqref="C6"/>
    </sheetView>
  </sheetViews>
  <sheetFormatPr defaultColWidth="9" defaultRowHeight="14.25"/>
  <cols>
    <col min="1" max="1" width="27.625" customWidth="1"/>
    <col min="2" max="2" width="9.75" customWidth="1"/>
    <col min="3" max="3" width="19.375" customWidth="1"/>
    <col min="4" max="5" width="8.25" customWidth="1"/>
    <col min="6" max="6" width="4.875" customWidth="1"/>
    <col min="7" max="7" width="7" customWidth="1"/>
    <col min="8" max="8" width="7.5" customWidth="1"/>
    <col min="9" max="9" width="27.125" customWidth="1"/>
    <col min="10" max="10" width="9.125" customWidth="1"/>
  </cols>
  <sheetData>
    <row r="1" spans="1:10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18" t="s">
        <v>8</v>
      </c>
      <c r="J1" s="18" t="s">
        <v>9</v>
      </c>
    </row>
    <row r="2" spans="1:10">
      <c r="A2" s="3" t="s">
        <v>10</v>
      </c>
      <c r="B2" s="3" t="s">
        <v>11</v>
      </c>
      <c r="C2" s="3" t="s">
        <v>12</v>
      </c>
      <c r="D2" s="4" t="s">
        <v>13</v>
      </c>
      <c r="E2" s="4" t="s">
        <v>13</v>
      </c>
      <c r="F2" s="5" t="str">
        <f>VLOOKUP(B2,[1]课程库!B:D,3,FALSE)</f>
        <v>2.00</v>
      </c>
      <c r="G2" s="6" t="s">
        <v>14</v>
      </c>
      <c r="H2" s="7">
        <v>270494</v>
      </c>
      <c r="I2" s="6" t="s">
        <v>15</v>
      </c>
      <c r="J2" s="6" t="s">
        <v>16</v>
      </c>
    </row>
    <row r="3" spans="1:10">
      <c r="A3" s="3" t="s">
        <v>10</v>
      </c>
      <c r="B3" s="3" t="s">
        <v>17</v>
      </c>
      <c r="C3" s="3" t="s">
        <v>18</v>
      </c>
      <c r="D3" s="4" t="s">
        <v>19</v>
      </c>
      <c r="E3" s="4" t="s">
        <v>19</v>
      </c>
      <c r="F3" s="5" t="str">
        <f>VLOOKUP(B3,[1]课程库!B:D,3,FALSE)</f>
        <v>3.00</v>
      </c>
      <c r="G3" s="5" t="s">
        <v>20</v>
      </c>
      <c r="H3" s="5">
        <v>270308</v>
      </c>
      <c r="I3" s="5" t="s">
        <v>21</v>
      </c>
      <c r="J3" s="5" t="s">
        <v>22</v>
      </c>
    </row>
    <row r="4" spans="1:10">
      <c r="A4" s="3" t="s">
        <v>10</v>
      </c>
      <c r="B4" s="3" t="s">
        <v>23</v>
      </c>
      <c r="C4" s="3" t="s">
        <v>24</v>
      </c>
      <c r="D4" s="4" t="s">
        <v>25</v>
      </c>
      <c r="E4" s="4" t="s">
        <v>25</v>
      </c>
      <c r="F4" s="5" t="str">
        <f>VLOOKUP(B4,[1]课程库!B:D,3,FALSE)</f>
        <v>3.00</v>
      </c>
      <c r="G4" s="6" t="s">
        <v>26</v>
      </c>
      <c r="H4" s="7">
        <v>270106</v>
      </c>
      <c r="I4" s="6" t="s">
        <v>27</v>
      </c>
      <c r="J4" s="6" t="s">
        <v>28</v>
      </c>
    </row>
    <row r="5" spans="1:10">
      <c r="A5" s="8" t="s">
        <v>10</v>
      </c>
      <c r="B5" s="8" t="s">
        <v>29</v>
      </c>
      <c r="C5" s="8" t="s">
        <v>30</v>
      </c>
      <c r="D5" s="8" t="s">
        <v>31</v>
      </c>
      <c r="E5" s="8" t="s">
        <v>31</v>
      </c>
      <c r="F5" s="9" t="str">
        <f>VLOOKUP(B5,[1]课程库!B:D,3,FALSE)</f>
        <v>5.00</v>
      </c>
      <c r="G5" s="10" t="s">
        <v>32</v>
      </c>
      <c r="H5" s="5">
        <v>270075</v>
      </c>
      <c r="I5" s="10" t="s">
        <v>33</v>
      </c>
      <c r="J5" s="10" t="s">
        <v>34</v>
      </c>
    </row>
    <row r="6" ht="42.75" spans="1:10">
      <c r="A6" s="3" t="s">
        <v>10</v>
      </c>
      <c r="B6" s="3" t="s">
        <v>35</v>
      </c>
      <c r="C6" s="3" t="s">
        <v>36</v>
      </c>
      <c r="D6" s="4" t="s">
        <v>37</v>
      </c>
      <c r="E6" s="4" t="s">
        <v>37</v>
      </c>
      <c r="F6" s="5" t="str">
        <f>VLOOKUP(B6,[1]课程库!B:D,3,FALSE)</f>
        <v>5.00</v>
      </c>
      <c r="G6" s="10" t="s">
        <v>38</v>
      </c>
      <c r="H6" s="5">
        <v>270442</v>
      </c>
      <c r="I6" s="19" t="s">
        <v>39</v>
      </c>
      <c r="J6" s="10" t="s">
        <v>40</v>
      </c>
    </row>
    <row r="7" spans="1:10">
      <c r="A7" s="3" t="s">
        <v>10</v>
      </c>
      <c r="B7" s="3" t="s">
        <v>41</v>
      </c>
      <c r="C7" s="3" t="s">
        <v>42</v>
      </c>
      <c r="D7" s="4" t="s">
        <v>43</v>
      </c>
      <c r="E7" s="4" t="s">
        <v>43</v>
      </c>
      <c r="F7" s="5" t="str">
        <f>VLOOKUP(B7,[1]课程库!B:D,3,FALSE)</f>
        <v>5.00</v>
      </c>
      <c r="G7" s="10" t="s">
        <v>44</v>
      </c>
      <c r="H7" s="5">
        <v>230029</v>
      </c>
      <c r="I7" s="10" t="s">
        <v>45</v>
      </c>
      <c r="J7" s="10" t="s">
        <v>46</v>
      </c>
    </row>
    <row r="8" spans="1:10">
      <c r="A8" s="11" t="s">
        <v>10</v>
      </c>
      <c r="B8" s="11" t="s">
        <v>47</v>
      </c>
      <c r="C8" s="11" t="s">
        <v>48</v>
      </c>
      <c r="D8" s="12" t="s">
        <v>49</v>
      </c>
      <c r="E8" s="12" t="s">
        <v>49</v>
      </c>
      <c r="F8" s="13" t="str">
        <f>VLOOKUP(B8,[1]课程库!B:D,3,FALSE)</f>
        <v>3.00</v>
      </c>
      <c r="G8" s="14" t="s">
        <v>50</v>
      </c>
      <c r="H8" s="15">
        <v>270112</v>
      </c>
      <c r="I8" s="14" t="s">
        <v>51</v>
      </c>
      <c r="J8" s="14" t="s">
        <v>52</v>
      </c>
    </row>
    <row r="9" spans="1:10">
      <c r="A9" s="11" t="s">
        <v>10</v>
      </c>
      <c r="B9" s="11" t="s">
        <v>53</v>
      </c>
      <c r="C9" s="11" t="s">
        <v>54</v>
      </c>
      <c r="D9" s="12" t="s">
        <v>55</v>
      </c>
      <c r="E9" s="12" t="s">
        <v>55</v>
      </c>
      <c r="F9" s="13" t="str">
        <f>VLOOKUP(B9,[1]课程库!B:D,3,FALSE)</f>
        <v>3.00</v>
      </c>
      <c r="G9" s="13" t="s">
        <v>56</v>
      </c>
      <c r="H9" s="13">
        <v>120058</v>
      </c>
      <c r="I9" s="13" t="s">
        <v>51</v>
      </c>
      <c r="J9" s="13" t="s">
        <v>46</v>
      </c>
    </row>
    <row r="10" spans="1:10">
      <c r="A10" s="16" t="s">
        <v>10</v>
      </c>
      <c r="B10" s="16" t="s">
        <v>57</v>
      </c>
      <c r="C10" s="16" t="s">
        <v>58</v>
      </c>
      <c r="D10" s="16" t="s">
        <v>59</v>
      </c>
      <c r="E10" s="16" t="s">
        <v>59</v>
      </c>
      <c r="F10" s="17" t="str">
        <f>VLOOKUP(B10,[1]课程库!B:D,3,FALSE)</f>
        <v>6.00</v>
      </c>
      <c r="G10" s="17" t="s">
        <v>60</v>
      </c>
      <c r="H10" s="17"/>
      <c r="I10" s="13" t="s">
        <v>61</v>
      </c>
      <c r="J10" s="13" t="s">
        <v>62</v>
      </c>
    </row>
  </sheetData>
  <sortState ref="A2:H128">
    <sortCondition ref="A2:A128"/>
  </sortState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学院组班重修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一～二～一</cp:lastModifiedBy>
  <dcterms:created xsi:type="dcterms:W3CDTF">2015-06-05T18:19:00Z</dcterms:created>
  <dcterms:modified xsi:type="dcterms:W3CDTF">2023-10-26T00:30:33Z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A11706D86C774B30B9D4BFB91AB932EF_12</vt:lpwstr>
  </property>
  <property fmtid="{D5CDD505-2E9C-101B-9397-08002B2CF9AE}" pid="3" name="KSOProductBuildVer">
    <vt:lpwstr>2052-12.1.0.15712</vt:lpwstr>
  </property>
</Properties>
</file>